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bakieva\Desktop\Гематология — копия\гематология 2026\3. лекарственные препараты\"/>
    </mc:Choice>
  </mc:AlternateContent>
  <xr:revisionPtr revIDLastSave="0" documentId="13_ncr:1_{7ECDAC63-052A-47EE-AFB0-84620715E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потребность лек препараты" sheetId="4" r:id="rId1"/>
  </sheets>
  <definedNames>
    <definedName name="_xlnm.Print_Titles" localSheetId="0">'2026 потребность лек препараты'!$3:$3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7" i="4"/>
  <c r="A8" i="4" s="1"/>
  <c r="A9" i="4" s="1"/>
</calcChain>
</file>

<file path=xl/sharedStrings.xml><?xml version="1.0" encoding="utf-8"?>
<sst xmlns="http://schemas.openxmlformats.org/spreadsheetml/2006/main" count="49" uniqueCount="38">
  <si>
    <t>№</t>
  </si>
  <si>
    <t>Dori vositasi yoki tibbiy buyumning xalqaro patentlanmagan nomi (XPN)
Международное непатентованное наименование (МНН)**</t>
  </si>
  <si>
    <t>Dori vositasi yoki tibbiy buyumning xalqaro patentlanmagan nomi (XPN)**
Международное непатентованное наименование (МНН)</t>
  </si>
  <si>
    <t>Dori shakli, dozasi / лекарственная форма и дозировка</t>
  </si>
  <si>
    <t>O‘lchov birligi</t>
  </si>
  <si>
    <t>Sotib olish uchun tavsiya etilgan minimal miqdor***
Рекомендованное минимальное к-во к закупу</t>
  </si>
  <si>
    <t>XII</t>
  </si>
  <si>
    <t>10.02.2020 yildagi 
PQ-4592-son</t>
  </si>
  <si>
    <t>Onkogematologik va davolash qiyin boʻlgan kasalliklarga chalingan shaxslarni yanada qoʻllab-quvvatlash chora-tadbirlari toʻgʻrisida</t>
  </si>
  <si>
    <t>Штук / дона</t>
  </si>
  <si>
    <t>Капсулы, 100 мг / Kapsula, 100 mg</t>
  </si>
  <si>
    <t>Антитимоцитарный иммуноглобулин (кроличий)</t>
  </si>
  <si>
    <t>Antitimotsitar immunoglobulin (quyon)</t>
  </si>
  <si>
    <t>Лекарственные средства для проведения аутологической и аллогенной трансплантации / Autologik va allogen transplantatsiya o‘tkazish uchun dori vositalari</t>
  </si>
  <si>
    <t xml:space="preserve">Мелфалан </t>
  </si>
  <si>
    <t>Melfalan</t>
  </si>
  <si>
    <t>Лиофилизат для приготовления инфузии, 50 мг (флакон) / infuzion eritma tayyorlash uchun liofilizat 50 mg, (flakon)</t>
  </si>
  <si>
    <t>Флударабин</t>
  </si>
  <si>
    <t>Fludarabin</t>
  </si>
  <si>
    <t>Лиофилизат, порошок или концентрат для приготовления инфузионного раствора 50 мг, (флакон) / Infuzion eritma tayyorlash uchun liofilizat, kukun yoki konsentrat, 50 mg (flakon)</t>
  </si>
  <si>
    <t>Филграстим</t>
  </si>
  <si>
    <t>Filgrastim</t>
  </si>
  <si>
    <t>Раствор для подкожного введения 30 млн ЕД/0,5 мл (флакон / шприц-ручка) / Teri ostiga kiritish uchun eritma, 30 mln TB/0,5 ml (flakon / shprits-ruchka)</t>
  </si>
  <si>
    <t>Микофенолат мофетил</t>
  </si>
  <si>
    <t>Mikofenolat mofetil</t>
  </si>
  <si>
    <t>Капсулы или таблетки, 500 мг / Kapsula yoki tabletka 500 mg</t>
  </si>
  <si>
    <t>Обеспечение иммунодепрессантами и иммуноглобулинами / Immunodepressantlar va immunoglobulinlar bilan ta’minlash</t>
  </si>
  <si>
    <t xml:space="preserve">Циклоспорин </t>
  </si>
  <si>
    <t>Siklosporin</t>
  </si>
  <si>
    <t>Концентрат для приготовления инфузионного раствора, 50 мг (ампула) / Infuzion eritma tayyorlash uchun konsentrat, 50 mg (ampula)</t>
  </si>
  <si>
    <t>Капсулы, 50 мг / Kapsula, 50 mg</t>
  </si>
  <si>
    <t>Циклоспорин</t>
  </si>
  <si>
    <t>Лиофилизат для приготовления инфузионного раствора, 20мг (флакон) / Infuzion eritma tayyorlash uchun liofilizat, 20 mg (flakon)</t>
  </si>
  <si>
    <t>Иммуноглобулин человеческий нормальный</t>
  </si>
  <si>
    <t>Normal odam immunoglobulini</t>
  </si>
  <si>
    <t>Раствор, 5 %  (50 мг/мл –100 мл) (флакон) / Eritma, 5 %  / (50 mg/ml – 100 ml) (flakon)</t>
  </si>
  <si>
    <t xml:space="preserve"> Ehtiyoj
2026-yilda onkogematologik hamda davolash qiyin bo‘lgan kasalliklarga chalingan katta yoshli bemorlarni  davolash uchun dori vositalar  ro‘yxati. 
Список лекарственных средств для лечения взрослых пациентов в 2026 году, страдающих онкогематологическими и трудно поддающимися лечению заболеваниями.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</si>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</sst>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10 9" xfId="1" xr:uid="{00000000-0005-0000-0000-000001000000}"/>
    <cellStyle name="Обычный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F18"/>
  <sheetViews>
    <sheetView tabSelected="1" view="pageBreakPreview" zoomScaleNormal="100" zoomScaleSheetLayoutView="100" workbookViewId="0">
      <selection activeCell="I11" sqref="I11"/>
    </sheetView>
  </sheetViews>
  <sheetFormatPr defaultColWidth="9.140625" defaultRowHeight="15.75" x14ac:dyDescent="0.25"/>
  <cols>
    <col min="1" max="1" width="6.42578125" style="1" customWidth="1"/>
    <col min="2" max="2" width="24.7109375" style="1" customWidth="1"/>
    <col min="3" max="3" width="25.42578125" style="1" customWidth="1"/>
    <col min="4" max="4" width="34.7109375" style="2" customWidth="1"/>
    <col min="5" max="5" width="10.85546875" style="2" customWidth="1"/>
    <col min="6" max="6" width="19.42578125" style="3" customWidth="1"/>
    <col min="7" max="16384" width="9.140625" style="2"/>
  </cols>
  <sheetData>
    <row r="1" spans="1:6" x14ac:dyDescent="0.25">
      <c r="D1" s="24" t="s">
        <v>37</v>
      </c>
      <c r="E1" s="24"/>
      <c r="F1" s="24"/>
    </row>
    <row r="2" spans="1:6" ht="100.5" customHeight="1" x14ac:dyDescent="0.25">
      <c r="B2" s="20" t="s">
        <v>36</v>
      </c>
      <c r="C2" s="20"/>
      <c r="D2" s="20"/>
      <c r="E2" s="20"/>
      <c r="F2" s="20"/>
    </row>
    <row r="3" spans="1:6" s="14" customFormat="1" ht="96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6" ht="37.5" customHeight="1" x14ac:dyDescent="0.25">
      <c r="A4" s="6" t="s">
        <v>6</v>
      </c>
      <c r="B4" s="18" t="s">
        <v>7</v>
      </c>
      <c r="C4" s="21" t="s">
        <v>8</v>
      </c>
      <c r="D4" s="22"/>
      <c r="E4" s="22"/>
      <c r="F4" s="22"/>
    </row>
    <row r="5" spans="1:6" ht="45" customHeight="1" x14ac:dyDescent="0.25">
      <c r="A5" s="7"/>
      <c r="B5" s="23" t="s">
        <v>13</v>
      </c>
      <c r="C5" s="23"/>
      <c r="D5" s="23"/>
      <c r="E5" s="23"/>
      <c r="F5" s="23"/>
    </row>
    <row r="6" spans="1:6" ht="77.25" customHeight="1" x14ac:dyDescent="0.25">
      <c r="A6" s="8">
        <v>1</v>
      </c>
      <c r="B6" s="12" t="s">
        <v>14</v>
      </c>
      <c r="C6" s="12" t="s">
        <v>15</v>
      </c>
      <c r="D6" s="9" t="s">
        <v>16</v>
      </c>
      <c r="E6" s="8" t="s">
        <v>9</v>
      </c>
      <c r="F6" s="10">
        <v>140</v>
      </c>
    </row>
    <row r="7" spans="1:6" ht="95.25" customHeight="1" x14ac:dyDescent="0.25">
      <c r="A7" s="8">
        <f>A6+1</f>
        <v>2</v>
      </c>
      <c r="B7" s="12" t="s">
        <v>17</v>
      </c>
      <c r="C7" s="12" t="s">
        <v>18</v>
      </c>
      <c r="D7" s="9" t="s">
        <v>19</v>
      </c>
      <c r="E7" s="8" t="s">
        <v>9</v>
      </c>
      <c r="F7" s="10">
        <v>500</v>
      </c>
    </row>
    <row r="8" spans="1:6" ht="78.75" x14ac:dyDescent="0.25">
      <c r="A8" s="8">
        <f t="shared" ref="A8:A12" si="0">A7+1</f>
        <v>3</v>
      </c>
      <c r="B8" s="12" t="s">
        <v>20</v>
      </c>
      <c r="C8" s="12" t="s">
        <v>21</v>
      </c>
      <c r="D8" s="9" t="s">
        <v>22</v>
      </c>
      <c r="E8" s="8" t="s">
        <v>9</v>
      </c>
      <c r="F8" s="10">
        <v>6000</v>
      </c>
    </row>
    <row r="9" spans="1:6" ht="41.25" customHeight="1" x14ac:dyDescent="0.25">
      <c r="A9" s="8">
        <f t="shared" si="0"/>
        <v>4</v>
      </c>
      <c r="B9" s="12" t="s">
        <v>23</v>
      </c>
      <c r="C9" s="12" t="s">
        <v>24</v>
      </c>
      <c r="D9" s="9" t="s">
        <v>25</v>
      </c>
      <c r="E9" s="8" t="s">
        <v>9</v>
      </c>
      <c r="F9" s="10">
        <v>5000</v>
      </c>
    </row>
    <row r="10" spans="1:6" ht="36.75" customHeight="1" x14ac:dyDescent="0.25">
      <c r="A10" s="7"/>
      <c r="B10" s="23" t="s">
        <v>26</v>
      </c>
      <c r="C10" s="23"/>
      <c r="D10" s="23"/>
      <c r="E10" s="23"/>
      <c r="F10" s="23"/>
    </row>
    <row r="11" spans="1:6" ht="84.75" customHeight="1" x14ac:dyDescent="0.25">
      <c r="A11" s="8">
        <f t="shared" si="0"/>
        <v>1</v>
      </c>
      <c r="B11" s="12" t="s">
        <v>27</v>
      </c>
      <c r="C11" s="19" t="s">
        <v>28</v>
      </c>
      <c r="D11" s="13" t="s">
        <v>29</v>
      </c>
      <c r="E11" s="8" t="s">
        <v>9</v>
      </c>
      <c r="F11" s="10">
        <v>5000</v>
      </c>
    </row>
    <row r="12" spans="1:6" ht="33.75" customHeight="1" x14ac:dyDescent="0.25">
      <c r="A12" s="8">
        <f t="shared" si="0"/>
        <v>2</v>
      </c>
      <c r="B12" s="12" t="s">
        <v>27</v>
      </c>
      <c r="C12" s="19" t="s">
        <v>28</v>
      </c>
      <c r="D12" s="13" t="s">
        <v>30</v>
      </c>
      <c r="E12" s="8" t="s">
        <v>9</v>
      </c>
      <c r="F12" s="10">
        <v>7000</v>
      </c>
    </row>
    <row r="13" spans="1:6" ht="31.5" x14ac:dyDescent="0.25">
      <c r="A13" s="8">
        <v>3</v>
      </c>
      <c r="B13" s="12" t="s">
        <v>31</v>
      </c>
      <c r="C13" s="19" t="s">
        <v>28</v>
      </c>
      <c r="D13" s="13" t="s">
        <v>10</v>
      </c>
      <c r="E13" s="8" t="s">
        <v>9</v>
      </c>
      <c r="F13" s="10">
        <v>10000</v>
      </c>
    </row>
    <row r="14" spans="1:6" ht="63" x14ac:dyDescent="0.25">
      <c r="A14" s="8">
        <v>4</v>
      </c>
      <c r="B14" s="19" t="s">
        <v>11</v>
      </c>
      <c r="C14" s="19" t="s">
        <v>12</v>
      </c>
      <c r="D14" s="13" t="s">
        <v>32</v>
      </c>
      <c r="E14" s="8" t="s">
        <v>9</v>
      </c>
      <c r="F14" s="11">
        <v>500</v>
      </c>
    </row>
    <row r="15" spans="1:6" ht="54.75" customHeight="1" x14ac:dyDescent="0.25">
      <c r="A15" s="8">
        <v>5</v>
      </c>
      <c r="B15" s="12" t="s">
        <v>33</v>
      </c>
      <c r="C15" s="19" t="s">
        <v>34</v>
      </c>
      <c r="D15" s="13" t="s">
        <v>35</v>
      </c>
      <c r="E15" s="8" t="s">
        <v>9</v>
      </c>
      <c r="F15" s="10">
        <v>5000</v>
      </c>
    </row>
    <row r="16" spans="1:6" s="16" customFormat="1" ht="18.75" x14ac:dyDescent="0.25">
      <c r="A16" s="15"/>
      <c r="B16" s="15"/>
      <c r="C16" s="15"/>
      <c r="F16" s="17"/>
    </row>
    <row r="17" spans="1:6" s="16" customFormat="1" ht="18.75" x14ac:dyDescent="0.25">
      <c r="A17" s="15"/>
      <c r="B17" s="15"/>
      <c r="C17" s="15"/>
      <c r="F17" s="17"/>
    </row>
    <row r="18" spans="1:6" s="16" customFormat="1" ht="18.75" x14ac:dyDescent="0.25">
      <c r="A18" s="15"/>
      <c r="B18" s="15"/>
      <c r="C18" s="15"/>
      <c r="F18" s="17"/>
    </row>
  </sheetData>
  <mergeCells count="5">
    <mergeCell ref="B2:F2"/>
    <mergeCell ref="C4:F4"/>
    <mergeCell ref="B5:F5"/>
    <mergeCell ref="B10:F10"/>
    <mergeCell ref="D1:F1"/>
  </mergeCells>
  <printOptions horizontalCentered="1"/>
  <pageMargins left="0.11811023622047245" right="0.11811023622047245" top="0.35433070866141736" bottom="0.35433070866141736" header="0.11811023622047245" footer="0.11811023622047245"/>
  <pageSetup paperSize="9" fitToHeight="100" orientation="landscape" verticalDpi="0" r:id="rId1"/>
  <headerFooter>
    <oddFooter>&amp;C&amp;P&amp;RРСНПМЦГ_список _Фонд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потребность лек препараты</vt:lpstr>
      <vt:lpstr>'2026 потребность лек препараты'!Заголовки_для_печати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Xujamurat Xudayberdiyev  Isoqovich</dc:creator>
  <cp:lastModifiedBy>Мухаё Бакиева</cp:lastModifiedBy>
  <cp:lastPrinted>2026-03-22T17:12:12Z</cp:lastPrinted>
  <dcterms:created xsi:type="dcterms:W3CDTF">2015-06-05T18:19:34Z</dcterms:created>
  <dcterms:modified xsi:type="dcterms:W3CDTF">2026-04-23T05:44:07Z</dcterms:modified>
</cp:coreProperties>
</file>